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9425" windowHeight="927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H8" i="1" l="1"/>
  <c r="H10" i="1"/>
  <c r="H11" i="1"/>
  <c r="H12" i="1"/>
  <c r="H13" i="1"/>
  <c r="H14" i="1"/>
  <c r="H16" i="1"/>
  <c r="H17" i="1"/>
  <c r="H18" i="1"/>
  <c r="G8" i="1"/>
  <c r="G10" i="1"/>
  <c r="G11" i="1"/>
  <c r="G12" i="1"/>
  <c r="G13" i="1"/>
  <c r="G14" i="1"/>
  <c r="G16" i="1"/>
  <c r="G17" i="1"/>
  <c r="G18" i="1"/>
  <c r="G7" i="1"/>
  <c r="H7" i="1" s="1"/>
</calcChain>
</file>

<file path=xl/sharedStrings.xml><?xml version="1.0" encoding="utf-8"?>
<sst xmlns="http://schemas.openxmlformats.org/spreadsheetml/2006/main" count="33" uniqueCount="33">
  <si>
    <t>Opis przedmiotu zamówienia</t>
  </si>
  <si>
    <t>Ilosć do zamówienia na 12 miesiecy</t>
  </si>
  <si>
    <t xml:space="preserve">Hypoalergiczny preparat w płynie o neutralnym dla skóry pH, licznych substancjach nawilżających: witamina E, gliceryna, pantenol. Preparat na bazie alkoholu etylowego (72,5g/100g) oraz alkoholu izopropylowego (7,5g/100g), bez zawartości barwników, dodatkowych substancji zapachowych, chlorheksydyny, biguanidu i pochodnych fenolowych do dezynfekcji higienicznej i chirurgicznej rąk o szerokim spektrum mikrobójczym: B(MRSA), F, Tbc (M.Avium i M.Terrae), V(noro, Adeno, Vaccina) w czasie do 30 sekund i Polio do 60 sekund. Skuteczność mikrobójcza potwierdzona badaniami wykonanymi zgodnie z normami : PN-EN 1500, EN 12791, EN 13727, EN 1275, EN 14348, EN 14476. Higieniczna dezynfekcja rąk w czasie 30 sekund i chirurgiczna dezynfekcja rąk zgodnie z normą PN-EN 12791 w czasie 90 sekund. Produkt biobójczy. Opakowanie:  100 ml </t>
  </si>
  <si>
    <t>Preparat w płynie przeznaczony do stosowania na wszystkie rodzaje ran, odleżyny, oparzenia oraz błony śluzowe tj. opatrywanie, oczyszczanie, nawilżanie, odkażanie. Możliwość używania do płukania jam ciała w tym otrzewnej oraz pola operacyjnego o szerokim spektrum działania wobec B,F,Tbc,V wraz z działaniem sporobójczym, zawierającym w swoim składzie kwas podchlorawy w stężeniu do 30ppm. Bez zawartości octenidyny, poliheksanidyny, jodu, chlorheksydyny,alkoholu, środków konserwujących, gotowy do użycia, bezbarwny. Możliwość stosowania u dzieci od 1 dnia życia, a także przy zabiegach okulistycznych w pobliżu oka.Preparat powinien posiadać badania potwierdzające skuteczność wobec biofilmu. Preparat nie wpływający negatywnie na proces gojenia się ran, nie powodujący bólu. Wyrób medyczny kl. III. Opakowanie: 250ml</t>
  </si>
  <si>
    <t>Preparat w postaci koncentratu zawierający dwuaminę kokospropylenu i związki powierzchniowo-czynne do mycia i dezynfekcji narzędzi chirurgicznych, endoskopów, produktów termolabilnych. Bez aldehydów,alkoholi,fenoli, QAV i biguanidyny. Spektrum działania: B, Tbc/ M.avium lub M.avium i M.terrae/, F, V/HBV,HIV,HCV,Adeno,Polyoma. Wyrób medyczny kl. IIb. Opakowanie: 1000 ml</t>
  </si>
  <si>
    <t>Preparat w postaci koncentratu do mycia i dezynfekcji instrumentów chirurgicznych i rotacyjnych. Oparty na czwartorzędowych związkach z zawartością enzymu proteaza posiadającego bardzo dobre właściwości czyszczące. Spektrum działania: B,F/C.albicans/,Tbc/M.terrae + M.avium/, V/Adeno, BVDV/ w stężeniu 0,5% w czasie do 15 min. Z możliwością rozszerzenia działania o wirusy: Noro i Polio. Wyrób medyk l. IIb. Opakowanie 1000ml</t>
  </si>
  <si>
    <t>Bezalkoholowe chusteczki do mycia i dezynfekcji małych powierzchni i sprzętu medycznego. Zalecane do dezynfekcji sprzętu medycznego z tworzyw sztucznych, metalu, aluminium,gumy, porcelany. O wymiarach 13x20cm i gramaturze 23g/m2. Spektrum działania przy wysokim obciążeniu organicznym: B,F/C.albicans/, wirusy osłonkowe/Vaccinia/,BVDV -do 60 sek. Z możliwością rozszerzenia działania o prątki/M.avium i M.terrae/.Oparte na czwartorzędowych związkach. Wyrob medyczny i produkt biobójczy. Opakowanie: puszka  100 szt</t>
  </si>
  <si>
    <t>Bezalkoholowe chusteczki do mycia i dezynfekcji małych powierzchni i sprzętu medycznego. Zalecane do dezynfekcji sprzętu medycznego z tworzyw sztucznych, metalu, aluminium,gumy, porcelany. O wymiarach 13x20cm i gramaturze 23g/m2. Spektrum działania przy wysokim obciążeniu organicznym: B,F/C.albicans/, wirusy osłonkowe/Vaccinia/,BVDV -do 60 sek. Z możliwością rozszerzenia działania o prątki/M.avium i M.terrae/.Oparte na czwartorzędowych związkach. Wyrob medyczny i produkt biobójczy. Opakowanie: wkład  100 szt</t>
  </si>
  <si>
    <t>Preparat w postaci koncentratu do mycia i dezynfekcji urządzeń ssących, separatorów amalgamatu, misek unitu stomatologicznego oraz do dezynfekcji obiegu zamkniętego w wannach z hydromasażem. Bez zawartości aldehydów, zawierający w składzie związki amoniowe. Spektrum działania: B,F/C.albicans/ wirusy osłonkowe w stężeniu do 2% w czasie do 15 min. Z możliwością rozszerzenia działania o Tbc /M.tuberculosis/. Wyrób medyczny kl. II. Opakowanie 1000ml</t>
  </si>
  <si>
    <t>Preparat w postaci koncentracji do mycia i dezynfekcji powierzchni w obszarze medycznym oraz do dezynfekcji powierzchni mających kontakt z żywnością. Oparty o czwartorzędowe związki amoniowe. Spektrum działania : B, F/C.albicans/ w stężeniu 0,25% w 15 min. oraz B,F/C.albicans/, Prątki /M.terre i M.avium/, wirusy osłonkowe,BVDV, Adeno- stężenie 0,5% w 15 min. Z możliwośią rozszerzenia działania o Grzyby /A.brasiliensis/, Rota, Noro i Polio. Wyrób med. kl.II, produkt biobójczy. Opakowanie 1000ml.</t>
  </si>
  <si>
    <t>Preparat w płynie do higienicznej i chirurgicznej dezynfekcji rąk o neutralnym dla skóry pH i licznych substancjach nawilżających: witamina E, gliceryna, pantenol. Preparat na bazie jednego alkoholu etylowego 85g/100g produktu, bez zawartości barwników, dodatkowych substancji zapachowych, chlorheksydyny, biguanidu i pochodnych fenolowych. O szerokim spektrum mikrobójczym: B(MRSA), F(Candida i Aspergillus), Tbc( M.Avium i M.Terrae), V(wirusy osłonione, Vaccina, Noro, Adeno, Polio) w czasie do 30 sekund. Skuteczność mikrobójcza potwierdzona badaniami wykonanymi zgodnie z normami: PN-EN 1500, EN 12791, EN 13727, EN 1275, EN 14348, EN 1447. Chirurgiczna dezynfekcja rąk zgodnie z normą PN-EN 12791 w czasie 90 sekund. Antyseptyka skóry – do 30 sek. Produkt biobójczy. Opakowanie 500 ml</t>
  </si>
  <si>
    <t>Preparat w płynie do higienicznej i chirurgicznej dezynfekcji rąk o neutralnym dla skóry pH i licznych substancjach nawilżających: witamina E, gliceryna, pantenol. Preparat na bazie jednego alkoholu etylowego 85g/100g produktu, bez zawartości barwników, dodatkowych substancji zapachowych, chlorheksydyny, biguanidu i pochodnych fenolowych. O szerokim spektrum mikrobójczym: B(MRSA), F(Candida i Aspergillus), Tbc( M.Avium i M.Terrae), V(wirusy osłonione, Vaccina, Noro, Adeno, Polio) w czasie do 30 sekund. Skuteczność mikrobójcza potwierdzona badaniami wykonanymi zgodnie z normami: PN-EN 1500, EN 12791, EN 13727, EN 1275, EN 14348, EN 1447. Chirurgiczna dezynfekcja rąk zgodnie z normą PN-EN 12791 w czasie 90 sekund. Antyseptyka skóry – do 30 sek. Produkt biobójczy. Opakowanie 250 ml</t>
  </si>
  <si>
    <t>Przedmiot zamówienia</t>
  </si>
  <si>
    <r>
      <rPr>
        <b/>
        <i/>
        <sz val="8"/>
        <color theme="1"/>
        <rFont val="Calibri"/>
        <family val="2"/>
        <charset val="238"/>
        <scheme val="minor"/>
      </rPr>
      <t xml:space="preserve">DESMANOL                                        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Preparat do dezynfekcji rąk 100 ml</t>
    </r>
  </si>
  <si>
    <r>
      <rPr>
        <b/>
        <i/>
        <sz val="10"/>
        <color theme="1"/>
        <rFont val="Calibri"/>
        <family val="2"/>
        <charset val="238"/>
        <scheme val="minor"/>
      </rPr>
      <t>PRONTOSAN</t>
    </r>
    <r>
      <rPr>
        <i/>
        <sz val="10"/>
        <color theme="1"/>
        <rFont val="Calibri"/>
        <family val="2"/>
        <charset val="238"/>
        <scheme val="minor"/>
      </rPr>
      <t xml:space="preserve">    </t>
    </r>
    <r>
      <rPr>
        <sz val="8"/>
        <color theme="1"/>
        <rFont val="Calibri"/>
        <family val="2"/>
        <charset val="238"/>
        <scheme val="minor"/>
      </rPr>
      <t xml:space="preserve">                                                                Preparat do nawilżania, oczyszczania ran 350ml</t>
    </r>
  </si>
  <si>
    <r>
      <rPr>
        <b/>
        <i/>
        <sz val="10"/>
        <color theme="1"/>
        <rFont val="Calibri"/>
        <family val="2"/>
        <charset val="238"/>
        <scheme val="minor"/>
      </rPr>
      <t>STABIMED FRESH</t>
    </r>
    <r>
      <rPr>
        <sz val="8"/>
        <color theme="1"/>
        <rFont val="Calibri"/>
        <family val="2"/>
        <charset val="238"/>
        <scheme val="minor"/>
      </rPr>
      <t xml:space="preserve">                                                              Preparat do mycia i dezynfekcji endoskopów 1000ml</t>
    </r>
  </si>
  <si>
    <r>
      <rPr>
        <b/>
        <i/>
        <sz val="10"/>
        <color theme="1"/>
        <rFont val="Calibri"/>
        <family val="2"/>
        <charset val="238"/>
        <scheme val="minor"/>
      </rPr>
      <t>VELOX WIPES BOX</t>
    </r>
    <r>
      <rPr>
        <sz val="8"/>
        <color theme="1"/>
        <rFont val="Calibri"/>
        <family val="2"/>
        <charset val="238"/>
        <scheme val="minor"/>
      </rPr>
      <t xml:space="preserve">                                                       Chusteczki do mycia i dezynfekcji - bez zawartości alkoholu. Pojemnik 100 szt</t>
    </r>
  </si>
  <si>
    <r>
      <rPr>
        <b/>
        <i/>
        <sz val="10"/>
        <color theme="1"/>
        <rFont val="Calibri"/>
        <family val="2"/>
        <charset val="238"/>
        <scheme val="minor"/>
      </rPr>
      <t>VELOX WIPES WKLAD</t>
    </r>
    <r>
      <rPr>
        <sz val="8"/>
        <color theme="1"/>
        <rFont val="Calibri"/>
        <family val="2"/>
        <charset val="238"/>
        <scheme val="minor"/>
      </rPr>
      <t xml:space="preserve">                                               Chusteczki do mycia i dezynfekcji - bez zawartości alkoholu. Wkład 100 szt</t>
    </r>
  </si>
  <si>
    <r>
      <rPr>
        <b/>
        <i/>
        <sz val="10"/>
        <color theme="1"/>
        <rFont val="Calibri"/>
        <family val="2"/>
        <charset val="238"/>
        <scheme val="minor"/>
      </rPr>
      <t xml:space="preserve">QUATRODES UNIT NF   </t>
    </r>
    <r>
      <rPr>
        <sz val="8"/>
        <color theme="1"/>
        <rFont val="Calibri"/>
        <family val="2"/>
        <charset val="238"/>
        <scheme val="minor"/>
      </rPr>
      <t xml:space="preserve">                                             Preparat/koncentrat) do mycia i dezynfekcji systemów ssących, unitów stomatologicznych</t>
    </r>
  </si>
  <si>
    <r>
      <rPr>
        <b/>
        <i/>
        <sz val="10"/>
        <color theme="1"/>
        <rFont val="Calibri"/>
        <family val="2"/>
        <charset val="238"/>
        <scheme val="minor"/>
      </rPr>
      <t>QUATRODES EXTRA</t>
    </r>
    <r>
      <rPr>
        <sz val="8"/>
        <color theme="1"/>
        <rFont val="Calibri"/>
        <family val="2"/>
        <charset val="238"/>
        <scheme val="minor"/>
      </rPr>
      <t xml:space="preserve">                                                          Preparat (koncentrat) do mycia powierzchni 1000ml</t>
    </r>
  </si>
  <si>
    <r>
      <rPr>
        <b/>
        <i/>
        <sz val="10"/>
        <color theme="1"/>
        <rFont val="Calibri"/>
        <family val="2"/>
        <charset val="238"/>
        <scheme val="minor"/>
      </rPr>
      <t>CHEMISEPT VIR  +</t>
    </r>
    <r>
      <rPr>
        <sz val="8"/>
        <color theme="1"/>
        <rFont val="Calibri"/>
        <family val="2"/>
        <charset val="238"/>
        <scheme val="minor"/>
      </rPr>
      <t xml:space="preserve">                                                        Preparat do chirurgicznej i higienicznej dezynfekcji rąk 250 ml</t>
    </r>
  </si>
  <si>
    <t>Dostawa środków dezynfekcyjnych do rąk, powierzchni i narzędzi</t>
  </si>
  <si>
    <t>VAT</t>
  </si>
  <si>
    <t>Cena jednostkowa netto</t>
  </si>
  <si>
    <t>Wartosć netto</t>
  </si>
  <si>
    <t>RAZEM:</t>
  </si>
  <si>
    <t xml:space="preserve">FORMULARZ ASORTYMENTOWO-CENOWY PO ZMIANIE </t>
  </si>
  <si>
    <t>Wartosć brutto</t>
  </si>
  <si>
    <r>
      <rPr>
        <b/>
        <i/>
        <sz val="10"/>
        <rFont val="Calibri"/>
        <family val="2"/>
        <charset val="238"/>
        <scheme val="minor"/>
      </rPr>
      <t xml:space="preserve">VIRUTON </t>
    </r>
    <r>
      <rPr>
        <b/>
        <sz val="8"/>
        <rFont val="Calibri"/>
        <family val="2"/>
        <charset val="238"/>
        <scheme val="minor"/>
      </rPr>
      <t xml:space="preserve">  EXTRA   </t>
    </r>
    <r>
      <rPr>
        <sz val="8"/>
        <rFont val="Calibri"/>
        <family val="2"/>
        <charset val="238"/>
        <scheme val="minor"/>
      </rPr>
      <t xml:space="preserve">                                                                           Preparat (koncentrat) do mycia i dezynfekcji narzędzi chirurgicznych i rotacyjnych1000ml</t>
    </r>
  </si>
  <si>
    <r>
      <rPr>
        <b/>
        <i/>
        <sz val="10"/>
        <rFont val="Calibri"/>
        <family val="2"/>
        <charset val="238"/>
        <scheme val="minor"/>
      </rPr>
      <t xml:space="preserve">CHEMISEPT VIR   + </t>
    </r>
    <r>
      <rPr>
        <b/>
        <sz val="8"/>
        <rFont val="Calibri"/>
        <family val="2"/>
        <charset val="238"/>
        <scheme val="minor"/>
      </rPr>
      <t xml:space="preserve">                                                        </t>
    </r>
    <r>
      <rPr>
        <sz val="8"/>
        <rFont val="Calibri"/>
        <family val="2"/>
        <charset val="238"/>
        <scheme val="minor"/>
      </rPr>
      <t>Preparat do chirurgicznej i higienicznej dezynfekcji rąk 1000 ml</t>
    </r>
  </si>
  <si>
    <t>Załącznik nr 2</t>
  </si>
  <si>
    <t>Podpis Wykonawcy……………..</t>
  </si>
  <si>
    <t>WOMP.DTA.PU.3331.7.2023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</si>
</sst>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;[Red]#,##0.00\ &quot;zł&quot;"/>
  </numFmts>
  <fonts count="15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8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0" xfId="0" applyFont="1" applyBorder="1"/>
    <xf numFmtId="0" fontId="1" fillId="3" borderId="0" xfId="0" applyFont="1" applyFill="1" applyBorder="1"/>
    <xf numFmtId="0" fontId="7" fillId="0" borderId="0" xfId="0" applyFont="1" applyAlignment="1">
      <alignment horizontal="center"/>
    </xf>
    <xf numFmtId="9" fontId="8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0" xfId="0" applyFont="1" applyFill="1"/>
    <xf numFmtId="0" fontId="4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/>
    </xf>
    <xf numFmtId="0" fontId="7" fillId="0" borderId="0" xfId="0" applyFont="1" applyAlignment="1"/>
    <xf numFmtId="164" fontId="1" fillId="0" borderId="1" xfId="0" applyNumberFormat="1" applyFont="1" applyBorder="1" applyAlignment="1">
      <alignment shrinkToFit="1"/>
    </xf>
    <xf numFmtId="0" fontId="10" fillId="0" borderId="1" xfId="0" applyFont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shrinkToFit="1"/>
    </xf>
    <xf numFmtId="0" fontId="13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3" borderId="4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164" fontId="1" fillId="0" borderId="2" xfId="0" applyNumberFormat="1" applyFont="1" applyBorder="1" applyAlignment="1">
      <alignment shrinkToFit="1"/>
    </xf>
    <xf numFmtId="0" fontId="0" fillId="0" borderId="3" xfId="0" applyBorder="1" applyAlignment="1">
      <alignment shrinkToFi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/>
    </xf>
    <xf numFmtId="9" fontId="8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7" fillId="0" borderId="0" xfId="0" applyFont="1" applyAlignment="1">
      <alignment horizontal="center"/>
    </xf>
    <xf numFmtId="164" fontId="1" fillId="0" borderId="2" xfId="0" applyNumberFormat="1" applyFont="1" applyBorder="1" applyAlignment="1"/>
    <xf numFmtId="0" fontId="0" fillId="0" borderId="3" xfId="0" applyBorder="1" applyAlignment="1"/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K10" sqref="K10"/>
    </sheetView>
  </sheetViews>
  <sheetFormatPr defaultColWidth="9.140625" defaultRowHeight="11.25" x14ac:dyDescent="0.2"/>
  <cols>
    <col min="1" max="1" width="6.42578125" style="1" customWidth="1"/>
    <col min="2" max="2" width="31.28515625" style="1" customWidth="1"/>
    <col min="3" max="3" width="35" style="1" hidden="1" customWidth="1"/>
    <col min="4" max="4" width="9.140625" style="16"/>
    <col min="5" max="5" width="10.42578125" style="16" customWidth="1"/>
    <col min="6" max="7" width="12.140625" style="1" customWidth="1"/>
    <col min="8" max="8" width="11" style="1" customWidth="1"/>
    <col min="9" max="16384" width="9.140625" style="1"/>
  </cols>
  <sheetData>
    <row r="1" spans="1:8" x14ac:dyDescent="0.2">
      <c r="B1" s="1" t="s">
        <v>32</v>
      </c>
      <c r="F1" s="1" t="s">
        <v>30</v>
      </c>
    </row>
    <row r="2" spans="1:8" ht="15.75" x14ac:dyDescent="0.25">
      <c r="A2" s="6"/>
      <c r="B2" s="22" t="s">
        <v>21</v>
      </c>
      <c r="C2" s="22"/>
      <c r="D2" s="22"/>
      <c r="E2" s="22"/>
      <c r="F2" s="22"/>
      <c r="G2" s="22"/>
    </row>
    <row r="3" spans="1:8" x14ac:dyDescent="0.2">
      <c r="A3" s="6"/>
    </row>
    <row r="4" spans="1:8" ht="15" customHeight="1" x14ac:dyDescent="0.25">
      <c r="A4" s="6"/>
      <c r="B4" s="48" t="s">
        <v>26</v>
      </c>
      <c r="C4" s="48"/>
      <c r="D4" s="48"/>
      <c r="E4" s="48"/>
      <c r="F4" s="48"/>
      <c r="G4" s="12"/>
    </row>
    <row r="5" spans="1:8" x14ac:dyDescent="0.2">
      <c r="A5" s="6"/>
    </row>
    <row r="6" spans="1:8" ht="45" x14ac:dyDescent="0.2">
      <c r="A6" s="7"/>
      <c r="B6" s="9" t="s">
        <v>12</v>
      </c>
      <c r="C6" s="8" t="s">
        <v>0</v>
      </c>
      <c r="D6" s="17" t="s">
        <v>1</v>
      </c>
      <c r="E6" s="19" t="s">
        <v>23</v>
      </c>
      <c r="F6" s="4" t="s">
        <v>22</v>
      </c>
      <c r="G6" s="9" t="s">
        <v>24</v>
      </c>
      <c r="H6" s="9" t="s">
        <v>27</v>
      </c>
    </row>
    <row r="7" spans="1:8" ht="21.75" customHeight="1" x14ac:dyDescent="0.2">
      <c r="A7" s="7">
        <v>1</v>
      </c>
      <c r="B7" s="2" t="s">
        <v>13</v>
      </c>
      <c r="C7" s="5" t="s">
        <v>2</v>
      </c>
      <c r="D7" s="18">
        <v>75</v>
      </c>
      <c r="E7" s="20"/>
      <c r="F7" s="13">
        <v>0.08</v>
      </c>
      <c r="G7" s="23">
        <f>E7*D7</f>
        <v>0</v>
      </c>
      <c r="H7" s="23">
        <f>G7*1.08</f>
        <v>0</v>
      </c>
    </row>
    <row r="8" spans="1:8" ht="12.75" customHeight="1" x14ac:dyDescent="0.2">
      <c r="A8" s="44">
        <v>2</v>
      </c>
      <c r="B8" s="46" t="s">
        <v>14</v>
      </c>
      <c r="C8" s="40" t="s">
        <v>3</v>
      </c>
      <c r="D8" s="42">
        <v>80</v>
      </c>
      <c r="E8" s="36"/>
      <c r="F8" s="38">
        <v>0.08</v>
      </c>
      <c r="G8" s="49">
        <f t="shared" ref="G8" si="0">E8*D8</f>
        <v>0</v>
      </c>
      <c r="H8" s="34">
        <f t="shared" ref="H8:H18" si="1">G8*1.08</f>
        <v>0</v>
      </c>
    </row>
    <row r="9" spans="1:8" ht="11.25" customHeight="1" x14ac:dyDescent="0.2">
      <c r="A9" s="45"/>
      <c r="B9" s="47"/>
      <c r="C9" s="41"/>
      <c r="D9" s="43"/>
      <c r="E9" s="37"/>
      <c r="F9" s="39"/>
      <c r="G9" s="50"/>
      <c r="H9" s="35"/>
    </row>
    <row r="10" spans="1:8" ht="33.75" customHeight="1" x14ac:dyDescent="0.2">
      <c r="A10" s="7">
        <v>3</v>
      </c>
      <c r="B10" s="2" t="s">
        <v>15</v>
      </c>
      <c r="C10" s="5" t="s">
        <v>4</v>
      </c>
      <c r="D10" s="18">
        <v>5</v>
      </c>
      <c r="E10" s="20"/>
      <c r="F10" s="13">
        <v>0.08</v>
      </c>
      <c r="G10" s="23">
        <f>E10*D10</f>
        <v>0</v>
      </c>
      <c r="H10" s="23">
        <f t="shared" si="1"/>
        <v>0</v>
      </c>
    </row>
    <row r="11" spans="1:8" ht="42" customHeight="1" x14ac:dyDescent="0.2">
      <c r="A11" s="7">
        <v>4</v>
      </c>
      <c r="B11" s="29" t="s">
        <v>28</v>
      </c>
      <c r="C11" s="24" t="s">
        <v>5</v>
      </c>
      <c r="D11" s="25">
        <v>50</v>
      </c>
      <c r="E11" s="26"/>
      <c r="F11" s="27">
        <v>0.08</v>
      </c>
      <c r="G11" s="28">
        <f>E11*D11</f>
        <v>0</v>
      </c>
      <c r="H11" s="28">
        <f t="shared" si="1"/>
        <v>0</v>
      </c>
    </row>
    <row r="12" spans="1:8" ht="38.25" customHeight="1" x14ac:dyDescent="0.2">
      <c r="A12" s="7">
        <v>5</v>
      </c>
      <c r="B12" s="2" t="s">
        <v>16</v>
      </c>
      <c r="C12" s="5" t="s">
        <v>6</v>
      </c>
      <c r="D12" s="18">
        <v>100</v>
      </c>
      <c r="E12" s="20"/>
      <c r="F12" s="13">
        <v>0.08</v>
      </c>
      <c r="G12" s="23">
        <f>E12*D12</f>
        <v>0</v>
      </c>
      <c r="H12" s="23">
        <f t="shared" si="1"/>
        <v>0</v>
      </c>
    </row>
    <row r="13" spans="1:8" ht="33" customHeight="1" x14ac:dyDescent="0.2">
      <c r="A13" s="7">
        <v>6</v>
      </c>
      <c r="B13" s="2" t="s">
        <v>17</v>
      </c>
      <c r="C13" s="5" t="s">
        <v>7</v>
      </c>
      <c r="D13" s="18">
        <v>120</v>
      </c>
      <c r="E13" s="20"/>
      <c r="F13" s="13">
        <v>0.08</v>
      </c>
      <c r="G13" s="23">
        <f>E13*D13</f>
        <v>0</v>
      </c>
      <c r="H13" s="23">
        <f t="shared" si="1"/>
        <v>0</v>
      </c>
    </row>
    <row r="14" spans="1:8" ht="12.75" customHeight="1" x14ac:dyDescent="0.2">
      <c r="A14" s="44">
        <v>7</v>
      </c>
      <c r="B14" s="46" t="s">
        <v>18</v>
      </c>
      <c r="C14" s="40" t="s">
        <v>8</v>
      </c>
      <c r="D14" s="42">
        <v>30</v>
      </c>
      <c r="E14" s="36"/>
      <c r="F14" s="38">
        <v>0.08</v>
      </c>
      <c r="G14" s="34">
        <f>E14*D14</f>
        <v>0</v>
      </c>
      <c r="H14" s="34">
        <f t="shared" si="1"/>
        <v>0</v>
      </c>
    </row>
    <row r="15" spans="1:8" ht="25.5" customHeight="1" x14ac:dyDescent="0.2">
      <c r="A15" s="45"/>
      <c r="B15" s="47"/>
      <c r="C15" s="41"/>
      <c r="D15" s="43"/>
      <c r="E15" s="37"/>
      <c r="F15" s="39"/>
      <c r="G15" s="35"/>
      <c r="H15" s="35"/>
    </row>
    <row r="16" spans="1:8" ht="42.75" customHeight="1" x14ac:dyDescent="0.2">
      <c r="A16" s="7">
        <v>8</v>
      </c>
      <c r="B16" s="2" t="s">
        <v>19</v>
      </c>
      <c r="C16" s="3" t="s">
        <v>9</v>
      </c>
      <c r="D16" s="18">
        <v>35</v>
      </c>
      <c r="E16" s="20"/>
      <c r="F16" s="13">
        <v>0.08</v>
      </c>
      <c r="G16" s="23">
        <f>E16*D16</f>
        <v>0</v>
      </c>
      <c r="H16" s="23">
        <f t="shared" si="1"/>
        <v>0</v>
      </c>
    </row>
    <row r="17" spans="1:8" ht="40.5" customHeight="1" x14ac:dyDescent="0.2">
      <c r="A17" s="7">
        <v>9</v>
      </c>
      <c r="B17" s="30" t="s">
        <v>29</v>
      </c>
      <c r="C17" s="5" t="s">
        <v>10</v>
      </c>
      <c r="D17" s="18">
        <v>10</v>
      </c>
      <c r="E17" s="20"/>
      <c r="F17" s="13">
        <v>0.08</v>
      </c>
      <c r="G17" s="23">
        <f>E17*D17</f>
        <v>0</v>
      </c>
      <c r="H17" s="23">
        <f t="shared" si="1"/>
        <v>0</v>
      </c>
    </row>
    <row r="18" spans="1:8" ht="33.75" customHeight="1" x14ac:dyDescent="0.2">
      <c r="A18" s="7">
        <v>10</v>
      </c>
      <c r="B18" s="2" t="s">
        <v>20</v>
      </c>
      <c r="C18" s="5" t="s">
        <v>11</v>
      </c>
      <c r="D18" s="18">
        <v>125</v>
      </c>
      <c r="E18" s="20"/>
      <c r="F18" s="13">
        <v>0.08</v>
      </c>
      <c r="G18" s="23">
        <f>E18*D18</f>
        <v>0</v>
      </c>
      <c r="H18" s="23">
        <f t="shared" si="1"/>
        <v>0</v>
      </c>
    </row>
    <row r="19" spans="1:8" ht="23.25" customHeight="1" x14ac:dyDescent="0.2">
      <c r="A19" s="15"/>
      <c r="B19" s="31" t="s">
        <v>25</v>
      </c>
      <c r="C19" s="32"/>
      <c r="D19" s="32"/>
      <c r="E19" s="32"/>
      <c r="F19" s="33"/>
      <c r="G19" s="21"/>
      <c r="H19" s="14"/>
    </row>
    <row r="20" spans="1:8" x14ac:dyDescent="0.2">
      <c r="A20" s="10"/>
      <c r="B20" s="10"/>
      <c r="C20" s="10"/>
      <c r="D20" s="11"/>
      <c r="E20" s="11"/>
      <c r="F20" s="10"/>
      <c r="G20" s="10"/>
    </row>
    <row r="21" spans="1:8" x14ac:dyDescent="0.2">
      <c r="F21" s="1" t="s">
        <v>31</v>
      </c>
    </row>
  </sheetData>
  <mergeCells count="18">
    <mergeCell ref="B4:F4"/>
    <mergeCell ref="E8:E9"/>
    <mergeCell ref="F8:F9"/>
    <mergeCell ref="G8:G9"/>
    <mergeCell ref="G14:G15"/>
    <mergeCell ref="A14:A15"/>
    <mergeCell ref="B14:B15"/>
    <mergeCell ref="C14:C15"/>
    <mergeCell ref="A8:A9"/>
    <mergeCell ref="B8:B9"/>
    <mergeCell ref="B19:F19"/>
    <mergeCell ref="H8:H9"/>
    <mergeCell ref="E14:E15"/>
    <mergeCell ref="F14:F15"/>
    <mergeCell ref="H14:H15"/>
    <mergeCell ref="C8:C9"/>
    <mergeCell ref="D8:D9"/>
    <mergeCell ref="D14:D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Tyczyńska</dc:creator>
  <cp:lastModifiedBy>Joanna Gizowska</cp:lastModifiedBy>
  <cp:lastPrinted>2023-11-21T07:36:57Z</cp:lastPrinted>
  <dcterms:created xsi:type="dcterms:W3CDTF">2023-10-03T06:30:01Z</dcterms:created>
  <dcterms:modified xsi:type="dcterms:W3CDTF">2023-11-21T07:37:01Z</dcterms:modified>
</cp:coreProperties>
</file>